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7" i="1"/>
  <c r="G5" i="1"/>
  <c r="G6" i="1"/>
  <c r="G4" i="1"/>
  <c r="H6" i="1"/>
  <c r="I6" i="1"/>
  <c r="J6" i="1"/>
  <c r="H7" i="1"/>
  <c r="I7" i="1"/>
  <c r="J7" i="1"/>
  <c r="H5" i="1"/>
  <c r="I5" i="1"/>
  <c r="J5" i="1"/>
  <c r="H4" i="1"/>
  <c r="I4" i="1"/>
  <c r="J4" i="1"/>
  <c r="F12" i="1"/>
  <c r="F13" i="1"/>
  <c r="F14" i="1"/>
  <c r="F15" i="1"/>
  <c r="F16" i="1"/>
  <c r="F17" i="1"/>
  <c r="F4" i="1"/>
  <c r="F7" i="1"/>
  <c r="C15" i="1"/>
  <c r="C16" i="1"/>
  <c r="C12" i="1"/>
  <c r="C13" i="1"/>
  <c r="D12" i="1" l="1"/>
  <c r="E12" i="1"/>
  <c r="C17" i="1"/>
  <c r="D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<sst xmlns="http://schemas.openxmlformats.org/spreadsheetml/2006/main" count="38" uniqueCount="38">
  <si>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</si>
  <si>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</si>
  <si>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</si>
  <si>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</si>
  <si>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</si>
  <si>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</si>
  <si>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</si>
  <si>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</si>
  <si>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</si>
  <si>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</si>
  <si>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</si>
  <si>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</si>
  <si>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</si>
  <si>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</si>
  <si>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</si>
  <si>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</si>
  <si>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</si>
  <si>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</si>
  <si>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</si>
  <si>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</si>
  <si>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</si>
  <si>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</si>
  <si>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</si>
  <si>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</si>
  <si>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</si>
  <si>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</si>
  <si>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</si>
  <si>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</si>
  <si>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</si>
  <si>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</si>
  <si>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Сосиска отварная</t>
  </si>
  <si>
    <t>Гречка отварная</t>
  </si>
  <si>
    <t>Чай с сахаром</t>
  </si>
  <si>
    <t>Макароны отварные с сыром</t>
  </si>
  <si>
    <t>Какао с молоком</t>
  </si>
  <si>
    <t>Суп картофельный с бобовыми</t>
  </si>
  <si>
    <t>54-3г-2020</t>
  </si>
  <si>
    <t>54-21г-2020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</si>
</sst>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60;&#1077;&#1074;&#1088;&#1072;&#1083;&#1100;/&#1084;&#1077;&#1085;&#1102;%2020.02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D12" t="str">
            <v>Салат из свежей капусты с морковью</v>
          </cell>
          <cell r="E12">
            <v>30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J6" t="str">
            <v>54-7з-2020</v>
          </cell>
          <cell r="M6">
            <v>1.6</v>
          </cell>
          <cell r="N6">
            <v>6.1</v>
          </cell>
          <cell r="O6">
            <v>6.2</v>
          </cell>
          <cell r="P6">
            <v>85.7</v>
          </cell>
          <cell r="Q6">
            <v>12.9</v>
          </cell>
        </row>
        <row r="7">
          <cell r="D7">
            <v>7.9</v>
          </cell>
          <cell r="E7">
            <v>6.8</v>
          </cell>
          <cell r="F7">
            <v>28.6</v>
          </cell>
          <cell r="G7">
            <v>287.2</v>
          </cell>
          <cell r="H7">
            <v>36.799999999999997</v>
          </cell>
          <cell r="J7" t="str">
            <v>54-8с-2020</v>
          </cell>
          <cell r="M7">
            <v>11.85</v>
          </cell>
          <cell r="N7">
            <v>13.19</v>
          </cell>
          <cell r="O7">
            <v>32.340000000000003</v>
          </cell>
          <cell r="P7">
            <v>311.23</v>
          </cell>
          <cell r="Q7">
            <v>14.5</v>
          </cell>
        </row>
        <row r="8">
          <cell r="D8">
            <v>2.94</v>
          </cell>
          <cell r="E8">
            <v>1.64</v>
          </cell>
          <cell r="F8">
            <v>20.6</v>
          </cell>
          <cell r="G8">
            <v>87.23</v>
          </cell>
          <cell r="M8">
            <v>10.68</v>
          </cell>
          <cell r="N8">
            <v>11.72</v>
          </cell>
          <cell r="O8">
            <v>5.74</v>
          </cell>
          <cell r="P8">
            <v>176.75</v>
          </cell>
          <cell r="Q8">
            <v>13.8</v>
          </cell>
        </row>
        <row r="9">
          <cell r="D9">
            <v>4.5999999999999996</v>
          </cell>
          <cell r="E9">
            <v>3.6</v>
          </cell>
          <cell r="F9">
            <v>12.6</v>
          </cell>
          <cell r="G9">
            <v>100.4</v>
          </cell>
          <cell r="J9" t="str">
            <v>54-4г-2020</v>
          </cell>
          <cell r="M9">
            <v>7.23</v>
          </cell>
          <cell r="N9">
            <v>6.67</v>
          </cell>
          <cell r="O9">
            <v>39.54</v>
          </cell>
          <cell r="P9">
            <v>276.23</v>
          </cell>
          <cell r="Q9">
            <v>17.2</v>
          </cell>
        </row>
        <row r="10">
          <cell r="D10">
            <v>4.3</v>
          </cell>
          <cell r="E10">
            <v>10.58</v>
          </cell>
          <cell r="F10">
            <v>17.25</v>
          </cell>
          <cell r="G10">
            <v>87.69</v>
          </cell>
          <cell r="H10">
            <v>13.2</v>
          </cell>
          <cell r="J10" t="str">
            <v>54-2гн-2020</v>
          </cell>
          <cell r="M10">
            <v>2.79</v>
          </cell>
          <cell r="N10">
            <v>2.5499999999999998</v>
          </cell>
          <cell r="O10">
            <v>13.27</v>
          </cell>
          <cell r="P10">
            <v>87.25</v>
          </cell>
          <cell r="Q10">
            <v>9.4</v>
          </cell>
        </row>
        <row r="11">
          <cell r="M11">
            <v>2.64</v>
          </cell>
          <cell r="N11">
            <v>1.64</v>
          </cell>
          <cell r="O11">
            <v>20.6</v>
          </cell>
          <cell r="P11">
            <v>160</v>
          </cell>
          <cell r="Q11">
            <v>1.54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33</v>
      </c>
      <c r="E4" s="15">
        <v>210</v>
      </c>
      <c r="F4" s="25">
        <f>[2]Лист1!H7</f>
        <v>36.799999999999997</v>
      </c>
      <c r="G4" s="15">
        <f>[2]Лист1!$G$7</f>
        <v>287.2</v>
      </c>
      <c r="H4" s="15">
        <f>[2]Лист1!D7</f>
        <v>7.9</v>
      </c>
      <c r="I4" s="15">
        <f>[2]Лист1!E7</f>
        <v>6.8</v>
      </c>
      <c r="J4" s="16">
        <f>[2]Лист1!F7</f>
        <v>28.6</v>
      </c>
    </row>
    <row r="5" spans="1:10" x14ac:dyDescent="0.25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17.8</v>
      </c>
      <c r="G5" s="17">
        <f>[2]Лист1!$G$9</f>
        <v>100.4</v>
      </c>
      <c r="H5" s="17">
        <f>[2]Лист1!D9</f>
        <v>4.5999999999999996</v>
      </c>
      <c r="I5" s="17">
        <f>[2]Лист1!E9</f>
        <v>3.6</v>
      </c>
      <c r="J5" s="18">
        <f>[2]Лист1!F9</f>
        <v>12.6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f>[2]Лист1!$G$8</f>
        <v>87.23</v>
      </c>
      <c r="H6" s="17">
        <f>[2]Лист1!D8</f>
        <v>2.94</v>
      </c>
      <c r="I6" s="17">
        <f>[2]Лист1!E8</f>
        <v>1.64</v>
      </c>
      <c r="J6" s="18">
        <f>[2]Лист1!F8</f>
        <v>20.6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f>[2]Лист1!H10</f>
        <v>13.2</v>
      </c>
      <c r="G7" s="17">
        <f>[2]Лист1!$G$10</f>
        <v>87.69</v>
      </c>
      <c r="H7" s="17">
        <f>[2]Лист1!D10</f>
        <v>4.3</v>
      </c>
      <c r="I7" s="17">
        <f>[2]Лист1!E10</f>
        <v>10.58</v>
      </c>
      <c r="J7" s="18">
        <f>[2]Лист1!F10</f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[2]Лист1!J6</f>
        <v>54-7з-2020</v>
      </c>
      <c r="D12" s="36" t="str">
        <f>'[1]1'!D12</f>
        <v>Салат из свежей капусты с морковью</v>
      </c>
      <c r="E12" s="21">
        <f>'[1]1'!E12</f>
        <v>30</v>
      </c>
      <c r="F12" s="28">
        <f>[2]Лист1!Q6</f>
        <v>12.9</v>
      </c>
      <c r="G12" s="21">
        <f>[2]Лист1!P6</f>
        <v>85.7</v>
      </c>
      <c r="H12" s="21">
        <f>[2]Лист1!M6</f>
        <v>1.6</v>
      </c>
      <c r="I12" s="21">
        <f>[2]Лист1!N6</f>
        <v>6.1</v>
      </c>
      <c r="J12" s="22">
        <f>[2]Лист1!O6</f>
        <v>6.2</v>
      </c>
    </row>
    <row r="13" spans="1:10" x14ac:dyDescent="0.25">
      <c r="A13" s="7"/>
      <c r="B13" s="1" t="s">
        <v>16</v>
      </c>
      <c r="C13" s="2" t="str">
        <f>[2]Лист1!J7</f>
        <v>54-8с-2020</v>
      </c>
      <c r="D13" s="34" t="s">
        <v>35</v>
      </c>
      <c r="E13" s="17">
        <v>250</v>
      </c>
      <c r="F13" s="26">
        <f>[2]Лист1!Q7</f>
        <v>14.5</v>
      </c>
      <c r="G13" s="17">
        <f>[2]Лист1!P7</f>
        <v>311.23</v>
      </c>
      <c r="H13" s="17">
        <f>[2]Лист1!M7</f>
        <v>11.85</v>
      </c>
      <c r="I13" s="17">
        <f>[2]Лист1!N7</f>
        <v>13.19</v>
      </c>
      <c r="J13" s="18">
        <f>[2]Лист1!O7</f>
        <v>32.340000000000003</v>
      </c>
    </row>
    <row r="14" spans="1:10" x14ac:dyDescent="0.25">
      <c r="A14" s="7"/>
      <c r="B14" s="1" t="s">
        <v>17</v>
      </c>
      <c r="C14" s="2">
        <v>189</v>
      </c>
      <c r="D14" s="34" t="s">
        <v>30</v>
      </c>
      <c r="E14" s="17">
        <v>50</v>
      </c>
      <c r="F14" s="26">
        <f>[2]Лист1!Q8</f>
        <v>13.8</v>
      </c>
      <c r="G14" s="17">
        <f>[2]Лист1!P8</f>
        <v>176.75</v>
      </c>
      <c r="H14" s="17">
        <f>[2]Лист1!M8</f>
        <v>10.68</v>
      </c>
      <c r="I14" s="17">
        <f>[2]Лист1!N8</f>
        <v>11.72</v>
      </c>
      <c r="J14" s="18">
        <f>[2]Лист1!O8</f>
        <v>5.74</v>
      </c>
    </row>
    <row r="15" spans="1:10" x14ac:dyDescent="0.25">
      <c r="A15" s="7"/>
      <c r="B15" s="1" t="s">
        <v>18</v>
      </c>
      <c r="C15" s="2" t="str">
        <f>[2]Лист1!J9</f>
        <v>54-4г-2020</v>
      </c>
      <c r="D15" s="34" t="s">
        <v>31</v>
      </c>
      <c r="E15" s="17">
        <v>150</v>
      </c>
      <c r="F15" s="26">
        <f>[2]Лист1!Q9</f>
        <v>17.2</v>
      </c>
      <c r="G15" s="17">
        <f>[2]Лист1!P9</f>
        <v>276.23</v>
      </c>
      <c r="H15" s="17">
        <f>[2]Лист1!M9</f>
        <v>7.23</v>
      </c>
      <c r="I15" s="17">
        <f>[2]Лист1!N9</f>
        <v>6.67</v>
      </c>
      <c r="J15" s="18">
        <f>[2]Лист1!O9</f>
        <v>39.54</v>
      </c>
    </row>
    <row r="16" spans="1:10" x14ac:dyDescent="0.25">
      <c r="A16" s="7"/>
      <c r="B16" s="1" t="s">
        <v>19</v>
      </c>
      <c r="C16" s="2" t="str">
        <f>[2]Лист1!J10</f>
        <v>54-2гн-2020</v>
      </c>
      <c r="D16" s="34" t="s">
        <v>32</v>
      </c>
      <c r="E16" s="17">
        <v>200</v>
      </c>
      <c r="F16" s="26">
        <f>[2]Лист1!Q10</f>
        <v>9.4</v>
      </c>
      <c r="G16" s="17">
        <f>[2]Лист1!P10</f>
        <v>87.25</v>
      </c>
      <c r="H16" s="17">
        <f>[2]Лист1!M10</f>
        <v>2.79</v>
      </c>
      <c r="I16" s="17">
        <f>[2]Лист1!N10</f>
        <v>2.5499999999999998</v>
      </c>
      <c r="J16" s="18">
        <f>[2]Лист1!O10</f>
        <v>13.27</v>
      </c>
    </row>
    <row r="17" spans="1:10" x14ac:dyDescent="0.25">
      <c r="A17" s="7"/>
      <c r="B17" s="1" t="s">
        <v>24</v>
      </c>
      <c r="C17" s="2">
        <f>'[1]1'!C17</f>
        <v>481</v>
      </c>
      <c r="D17" s="34" t="str">
        <f>'[1]1'!D17</f>
        <v>Хлеб пшеничный</v>
      </c>
      <c r="E17" s="17">
        <f>'[1]1'!E17</f>
        <v>40</v>
      </c>
      <c r="F17" s="26">
        <f>[2]Лист1!Q11</f>
        <v>1.54</v>
      </c>
      <c r="G17" s="17">
        <f>[2]Лист1!P11</f>
        <v>160</v>
      </c>
      <c r="H17" s="17">
        <f>[2]Лист1!M11</f>
        <v>2.64</v>
      </c>
      <c r="I17" s="17">
        <f>[2]Лист1!N11</f>
        <v>1.64</v>
      </c>
      <c r="J17" s="18">
        <f>[2]Лист1!O11</f>
        <v>20.6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2023-03-17T08:36:53Z</dcterms:modified>
</cp:coreProperties>
</file>